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Hoja1!$A$1:$D$135</definedName>
  </definedNames>
  <calcPr calcId="144525"/>
</workbook>
</file>

<file path=xl/calcChain.xml><?xml version="1.0" encoding="utf-8"?>
<calcChain xmlns="http://schemas.openxmlformats.org/spreadsheetml/2006/main">
  <c r="B110" i="1" l="1"/>
  <c r="C51" i="1" l="1"/>
  <c r="D51" i="1"/>
  <c r="C46" i="1"/>
  <c r="D46" i="1"/>
  <c r="C32" i="1"/>
  <c r="D32" i="1"/>
  <c r="D26" i="1"/>
  <c r="C26" i="1"/>
  <c r="D52" i="1" l="1"/>
  <c r="C52" i="1"/>
  <c r="B26" i="1"/>
  <c r="B32" i="1"/>
  <c r="B46" i="1"/>
  <c r="B51" i="1"/>
  <c r="B52" i="1" l="1"/>
  <c r="C91" i="1"/>
  <c r="D91" i="1"/>
  <c r="B91" i="1"/>
  <c r="B126" i="1" s="1"/>
  <c r="C112" i="1"/>
  <c r="D112" i="1"/>
  <c r="B112" i="1"/>
  <c r="C110" i="1"/>
  <c r="D110" i="1"/>
  <c r="C71" i="1"/>
  <c r="D71" i="1"/>
  <c r="C75" i="1"/>
  <c r="D75" i="1"/>
  <c r="C78" i="1"/>
  <c r="D78" i="1"/>
  <c r="B78" i="1"/>
  <c r="B75" i="1"/>
  <c r="B71" i="1"/>
  <c r="C62" i="1"/>
  <c r="D62" i="1"/>
  <c r="C58" i="1"/>
  <c r="D58" i="1"/>
  <c r="B62" i="1"/>
  <c r="B58" i="1"/>
  <c r="B16" i="1"/>
  <c r="C12" i="1" l="1"/>
  <c r="C16" i="1" s="1"/>
  <c r="C13" i="1"/>
  <c r="C14" i="1"/>
  <c r="C15" i="1"/>
  <c r="B67" i="1"/>
  <c r="D126" i="1"/>
  <c r="C126" i="1"/>
  <c r="C67" i="1"/>
  <c r="C123" i="1" s="1"/>
  <c r="B83" i="1"/>
  <c r="C114" i="1"/>
  <c r="C117" i="1" s="1"/>
  <c r="C120" i="1" s="1"/>
  <c r="B114" i="1"/>
  <c r="B117" i="1" s="1"/>
  <c r="B120" i="1" s="1"/>
  <c r="D114" i="1"/>
  <c r="D117" i="1" s="1"/>
  <c r="D120" i="1" s="1"/>
  <c r="D67" i="1"/>
  <c r="D83" i="1"/>
  <c r="C83" i="1"/>
  <c r="B123" i="1" l="1"/>
  <c r="D123" i="1"/>
</calcChain>
</file>

<file path=xl/sharedStrings.xml><?xml version="1.0" encoding="utf-8"?>
<sst xmlns="http://schemas.openxmlformats.org/spreadsheetml/2006/main" count="127" uniqueCount="120">
  <si>
    <t>Concepto</t>
  </si>
  <si>
    <t>Recursos propios</t>
  </si>
  <si>
    <t>Créditos y/o préstamos</t>
  </si>
  <si>
    <t>Otras subvenciones y/o ayudas percibidas y/o solicitadas</t>
  </si>
  <si>
    <t xml:space="preserve"> (excluido IVA)</t>
  </si>
  <si>
    <t>OBRA CIVIL</t>
  </si>
  <si>
    <t>Gastos Generales (para ejecución por contrata)</t>
  </si>
  <si>
    <t>Beneficio Industrial (para ejecución por contrata)</t>
  </si>
  <si>
    <t>Total Obra Civil</t>
  </si>
  <si>
    <t>INSTALACIONES</t>
  </si>
  <si>
    <t>Instalación eléctrica</t>
  </si>
  <si>
    <t>Instalación climatización</t>
  </si>
  <si>
    <t>Instalación fontanería</t>
  </si>
  <si>
    <t>Otras instalaciones</t>
  </si>
  <si>
    <t>Total Instalaciones</t>
  </si>
  <si>
    <t>EQUIPAMIENTO</t>
  </si>
  <si>
    <t xml:space="preserve">Total Equipamiento </t>
  </si>
  <si>
    <t>MOBILIARIO</t>
  </si>
  <si>
    <t>Total mobiliario</t>
  </si>
  <si>
    <t>MAQUINARIA</t>
  </si>
  <si>
    <t>Total maquinaria</t>
  </si>
  <si>
    <t>ELEMENTOS DE TRANSPORTE INTERNO</t>
  </si>
  <si>
    <t>Total elementos de transporte interno</t>
  </si>
  <si>
    <t>INMOVILIZADO INMATERIAL</t>
  </si>
  <si>
    <t>Aplicaciones informáticas</t>
  </si>
  <si>
    <t>Diseño web (excluido mantenimiento)</t>
  </si>
  <si>
    <t>Patentes</t>
  </si>
  <si>
    <t>Otros gastos</t>
  </si>
  <si>
    <t>Total Inmovilizado Inmaterial</t>
  </si>
  <si>
    <t>HONORARIOS TÉCNICOS</t>
  </si>
  <si>
    <t>Redacción de proyecto</t>
  </si>
  <si>
    <t>Dirección de obras y coordinación de seguridad y salud</t>
  </si>
  <si>
    <t>Estudios de viabilidad y otros</t>
  </si>
  <si>
    <t>Total Honorarios Técnicos</t>
  </si>
  <si>
    <t>TOTAL INVERSIÓN PROYECTO</t>
  </si>
  <si>
    <t>ACTIVO</t>
  </si>
  <si>
    <t>AÑO 1 (datos del último ejercicio cerrado)</t>
  </si>
  <si>
    <t>AÑO 2 (primer año con inversión ejecutada)</t>
  </si>
  <si>
    <t>AÑO 3 (previsión incremental 2º año desde la inversión)</t>
  </si>
  <si>
    <t>Activo no corriente</t>
  </si>
  <si>
    <t>Inmovilizado Intangible</t>
  </si>
  <si>
    <t>Inmovilizado material</t>
  </si>
  <si>
    <t>Otros activos no corrientes</t>
  </si>
  <si>
    <t>Activo Corriente</t>
  </si>
  <si>
    <t>Existencias</t>
  </si>
  <si>
    <t>Deudores comerciales y otras cuentas a cobrar</t>
  </si>
  <si>
    <t>Otros deudores</t>
  </si>
  <si>
    <t>Tesorería</t>
  </si>
  <si>
    <t>TOTAL ACTIVO</t>
  </si>
  <si>
    <t>PASIVO</t>
  </si>
  <si>
    <t>Patrimonio Neto</t>
  </si>
  <si>
    <t>Fondos Propios</t>
  </si>
  <si>
    <t>Resultados del ejercicio</t>
  </si>
  <si>
    <t>Subvenciones del capital recibidas</t>
  </si>
  <si>
    <t>Pasivo no corriente</t>
  </si>
  <si>
    <t>Deudas a largo plazo entidades de crédito</t>
  </si>
  <si>
    <t>Otras deudas a largo plazo</t>
  </si>
  <si>
    <t>Pasivo Corriente</t>
  </si>
  <si>
    <t>Deudas cp con entidades de credito</t>
  </si>
  <si>
    <t>otras deudas a corto plazo</t>
  </si>
  <si>
    <t>Acreedores comerciales y otras cuentas a pagar</t>
  </si>
  <si>
    <t>Otras cuentas a pagar</t>
  </si>
  <si>
    <t>TOTAL PASIVO</t>
  </si>
  <si>
    <t>INGRESOS</t>
  </si>
  <si>
    <t>AÑO 1 (cuentas del último ejercicio cerrado)</t>
  </si>
  <si>
    <t>Ventas productos o servicios</t>
  </si>
  <si>
    <t>Subvenciones a la explotación</t>
  </si>
  <si>
    <t>Otros ingresos a la explotación</t>
  </si>
  <si>
    <t xml:space="preserve">TOTAL INGRESOS </t>
  </si>
  <si>
    <t>GASTOS</t>
  </si>
  <si>
    <t>Compras</t>
  </si>
  <si>
    <t>Materias primas</t>
  </si>
  <si>
    <t xml:space="preserve">Servicios </t>
  </si>
  <si>
    <t>Reparaciones y conservación</t>
  </si>
  <si>
    <t>Energía y otros combustibles</t>
  </si>
  <si>
    <t>Servicios de profesionales</t>
  </si>
  <si>
    <t>Arrendamientos</t>
  </si>
  <si>
    <t>Transportes</t>
  </si>
  <si>
    <t>Seguros</t>
  </si>
  <si>
    <t>Publicidad y propaganda</t>
  </si>
  <si>
    <t>Suministros</t>
  </si>
  <si>
    <t>Tasas y Tributos</t>
  </si>
  <si>
    <t>Gastos personal, sueldos</t>
  </si>
  <si>
    <t>Seguridad Social empresa</t>
  </si>
  <si>
    <t>Amortizaciones</t>
  </si>
  <si>
    <t>TOTAL GASTOS EXPLOTACION</t>
  </si>
  <si>
    <r>
      <t>MARGEN BRUTO</t>
    </r>
    <r>
      <rPr>
        <b/>
        <sz val="10"/>
        <color rgb="FF000000"/>
        <rFont val="Calibri"/>
        <family val="2"/>
        <scheme val="minor"/>
      </rPr>
      <t xml:space="preserve"> (ventas-costes de las ventas)(VARIABLES)</t>
    </r>
  </si>
  <si>
    <t>RESULTADOS ANTES DE INTERESES E IMPUESTOS (BAII)</t>
  </si>
  <si>
    <t>Ingresos financieros</t>
  </si>
  <si>
    <t>Gastos Financieros</t>
  </si>
  <si>
    <t>RESULTADOS ANTES DE  IMPUESTOS (BAI)</t>
  </si>
  <si>
    <t>Impuestos (Sociedades o IRPF)</t>
  </si>
  <si>
    <t>RESULTADOS  NETO</t>
  </si>
  <si>
    <t>ROI=BAII/ACTIVO  TOTAL )*100</t>
  </si>
  <si>
    <t>Fdo.:____________________________________</t>
  </si>
  <si>
    <t xml:space="preserve">                                           (Solicitante o Representante Legal)</t>
  </si>
  <si>
    <t>Importe (€)</t>
  </si>
  <si>
    <t>3.1. FINANCIACIÓN</t>
  </si>
  <si>
    <t>Indicar la forma de financiación del proyecto o actuación solicitada hasta la recepción de la ayuda:</t>
  </si>
  <si>
    <t>TOTAL FINANCIACIÓN</t>
  </si>
  <si>
    <t>Indicar la inversión para la que se solicita la subvención desglosada en las siguientes categorías.  (€ en número):</t>
  </si>
  <si>
    <t>CONCEPTOS DE GASTO SUBVENCIONABLES</t>
  </si>
  <si>
    <t>(con IVA)</t>
  </si>
  <si>
    <t>Ejecución Material Obra Civil</t>
  </si>
  <si>
    <t>CASH-FLOW  (aprox.) (Resultado+Amortizaciones)</t>
  </si>
  <si>
    <t>GRUPO DE DESARROLLO RURAL DE ANDALUCÍA AL QUE SOLICITA LA AYUDA:</t>
  </si>
  <si>
    <t xml:space="preserve">GRUPO DE ACCION Y DESARROLLO LOCAL COMARCA DE ANTEQUERA </t>
  </si>
  <si>
    <t>1.-DENOMINACIÓN DEL PROYECTO:</t>
  </si>
  <si>
    <t>CÓDIGO GDR: MA01</t>
  </si>
  <si>
    <t>PERSONA FÍSICA</t>
  </si>
  <si>
    <t>RATIO DE EFICACIA = ingresos / gastos</t>
  </si>
  <si>
    <t>PERSONA JURÍDICA                                                                   RATIO RENTABILIDAD ECONÓMICA</t>
  </si>
  <si>
    <t>Indicar tipo de financiación</t>
  </si>
  <si>
    <t>AÑO 3 (previsión  2º año desde la inversión)</t>
  </si>
  <si>
    <t>Medios propios (realizado con medios de la propia entidad solicitante)</t>
  </si>
  <si>
    <t>( Recursos propios, medios propios, préstamos u otras subvenciones)</t>
  </si>
  <si>
    <t>3.3. BALANCES DE SITUACION  (sólo para empresas)</t>
  </si>
  <si>
    <t>3.4. CUENTA DE EXPLOTACIÓN (para empresas y autónomos)</t>
  </si>
  <si>
    <t>% sobre la financiación total</t>
  </si>
  <si>
    <t xml:space="preserve">3.2. INVERSIONES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</si>
</sst>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1"/>
      <color theme="1"/>
      <name val="Segoe UI"/>
      <family val="2"/>
    </font>
    <font>
      <b/>
      <sz val="9"/>
      <color theme="1"/>
      <name val="Segoe U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12" xfId="0" applyBorder="1"/>
    <xf numFmtId="0" fontId="4" fillId="0" borderId="12" xfId="0" applyFont="1" applyBorder="1"/>
    <xf numFmtId="0" fontId="4" fillId="0" borderId="12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7" fillId="4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2" fillId="6" borderId="5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43" fontId="14" fillId="0" borderId="4" xfId="1" applyFont="1" applyBorder="1" applyAlignment="1">
      <alignment vertical="center" wrapText="1"/>
    </xf>
    <xf numFmtId="43" fontId="14" fillId="5" borderId="4" xfId="1" applyFont="1" applyFill="1" applyBorder="1" applyAlignment="1">
      <alignment vertical="center" wrapText="1"/>
    </xf>
    <xf numFmtId="43" fontId="14" fillId="2" borderId="4" xfId="1" applyFont="1" applyFill="1" applyBorder="1" applyAlignment="1">
      <alignment vertical="center" wrapText="1"/>
    </xf>
    <xf numFmtId="43" fontId="15" fillId="2" borderId="4" xfId="1" applyFont="1" applyFill="1" applyBorder="1" applyAlignment="1">
      <alignment vertical="center" wrapText="1"/>
    </xf>
    <xf numFmtId="43" fontId="16" fillId="4" borderId="4" xfId="1" applyFont="1" applyFill="1" applyBorder="1"/>
    <xf numFmtId="43" fontId="17" fillId="3" borderId="4" xfId="1" applyFont="1" applyFill="1" applyBorder="1"/>
    <xf numFmtId="43" fontId="16" fillId="0" borderId="0" xfId="1" applyFont="1" applyFill="1"/>
    <xf numFmtId="43" fontId="16" fillId="4" borderId="2" xfId="1" applyFont="1" applyFill="1" applyBorder="1"/>
    <xf numFmtId="43" fontId="14" fillId="0" borderId="4" xfId="1" applyFont="1" applyBorder="1" applyAlignment="1">
      <alignment vertical="center"/>
    </xf>
    <xf numFmtId="43" fontId="14" fillId="0" borderId="1" xfId="1" applyFont="1" applyBorder="1" applyAlignment="1">
      <alignment vertical="center"/>
    </xf>
    <xf numFmtId="43" fontId="14" fillId="3" borderId="2" xfId="1" applyFont="1" applyFill="1" applyBorder="1" applyAlignment="1">
      <alignment vertical="center"/>
    </xf>
    <xf numFmtId="43" fontId="15" fillId="3" borderId="2" xfId="1" applyFont="1" applyFill="1" applyBorder="1" applyAlignment="1">
      <alignment vertical="center"/>
    </xf>
    <xf numFmtId="43" fontId="15" fillId="0" borderId="2" xfId="1" applyFont="1" applyBorder="1" applyAlignment="1">
      <alignment vertical="center"/>
    </xf>
    <xf numFmtId="43" fontId="16" fillId="0" borderId="0" xfId="1" applyFont="1" applyAlignment="1">
      <alignment vertical="center"/>
    </xf>
    <xf numFmtId="43" fontId="16" fillId="0" borderId="12" xfId="1" applyFont="1" applyBorder="1" applyAlignment="1">
      <alignment vertical="center"/>
    </xf>
    <xf numFmtId="43" fontId="16" fillId="3" borderId="2" xfId="1" applyFont="1" applyFill="1" applyBorder="1" applyAlignment="1">
      <alignment vertical="center"/>
    </xf>
    <xf numFmtId="43" fontId="14" fillId="0" borderId="2" xfId="1" applyFont="1" applyBorder="1" applyAlignment="1">
      <alignment vertical="center"/>
    </xf>
    <xf numFmtId="43" fontId="14" fillId="0" borderId="11" xfId="1" applyFont="1" applyBorder="1" applyAlignment="1">
      <alignment vertical="center"/>
    </xf>
    <xf numFmtId="43" fontId="16" fillId="0" borderId="7" xfId="1" applyFont="1" applyBorder="1"/>
    <xf numFmtId="43" fontId="16" fillId="0" borderId="12" xfId="1" applyFont="1" applyBorder="1"/>
    <xf numFmtId="43" fontId="14" fillId="0" borderId="0" xfId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3" fontId="16" fillId="0" borderId="0" xfId="1" applyFont="1" applyFill="1"/>
    <xf numFmtId="43" fontId="16" fillId="0" borderId="7" xfId="1" applyFont="1" applyFill="1" applyBorder="1"/>
    <xf numFmtId="43" fontId="16" fillId="0" borderId="9" xfId="1" applyFont="1" applyFill="1" applyBorder="1"/>
    <xf numFmtId="43" fontId="16" fillId="0" borderId="8" xfId="1" applyFont="1" applyFill="1" applyBorder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14" fillId="0" borderId="5" xfId="1" applyFont="1" applyBorder="1" applyAlignment="1">
      <alignment vertical="center"/>
    </xf>
    <xf numFmtId="43" fontId="14" fillId="0" borderId="3" xfId="1" applyFont="1" applyBorder="1" applyAlignme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0" fontId="14" fillId="0" borderId="3" xfId="2" applyNumberFormat="1" applyFont="1" applyBorder="1" applyAlignment="1">
      <alignment vertical="center" wrapText="1"/>
    </xf>
    <xf numFmtId="10" fontId="14" fillId="5" borderId="4" xfId="2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739140</xdr:colOff>
      <xdr:row>1</xdr:row>
      <xdr:rowOff>15240</xdr:rowOff>
    </xdr:from>
    <xdr:to>
      <xdr:col>3</xdr:col>
      <xdr:colOff>923925</xdr:colOff>
      <xdr:row>1</xdr:row>
      <xdr:rowOff>699135</xdr:rowOff>
    </xdr:to>
    <xdr:pic>
      <xdr:nvPicPr>
        <xdr:cNvPr id="6" name="1 Imagen" descr="EUROPA_invierterural1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98120"/>
          <a:ext cx="1358265" cy="683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99060</xdr:colOff>
      <xdr:row>0</xdr:row>
      <xdr:rowOff>121920</xdr:rowOff>
    </xdr:from>
    <xdr:to>
      <xdr:col>0</xdr:col>
      <xdr:colOff>817245</xdr:colOff>
      <xdr:row>1</xdr:row>
      <xdr:rowOff>768350</xdr:rowOff>
    </xdr:to>
    <xdr:pic>
      <xdr:nvPicPr>
        <xdr:cNvPr id="7" name="6 Imagen" descr="Logo_grupo_gui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21920"/>
          <a:ext cx="718185" cy="8293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894080</xdr:colOff>
      <xdr:row>130</xdr:row>
      <xdr:rowOff>165100</xdr:rowOff>
    </xdr:from>
    <xdr:to>
      <xdr:col>2</xdr:col>
      <xdr:colOff>865505</xdr:colOff>
      <xdr:row>134</xdr:row>
      <xdr:rowOff>71755</xdr:rowOff>
    </xdr:to>
    <xdr:pic>
      <xdr:nvPicPr>
        <xdr:cNvPr id="8" name="7 Imagen" descr="Logo Consejería de Agricultura, Pesca y Desarrollo Rur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0380" y="32283400"/>
          <a:ext cx="1419225" cy="6178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2090420</xdr:colOff>
      <xdr:row>130</xdr:row>
      <xdr:rowOff>137160</xdr:rowOff>
    </xdr:from>
    <xdr:to>
      <xdr:col>0</xdr:col>
      <xdr:colOff>2800350</xdr:colOff>
      <xdr:row>134</xdr:row>
      <xdr:rowOff>156845</xdr:rowOff>
    </xdr:to>
    <xdr:pic>
      <xdr:nvPicPr>
        <xdr:cNvPr id="9" name="2 Imagen" descr="UE_feader_abajo.g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420" y="32255460"/>
          <a:ext cx="709930" cy="730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949960</xdr:colOff>
      <xdr:row>130</xdr:row>
      <xdr:rowOff>116840</xdr:rowOff>
    </xdr:from>
    <xdr:to>
      <xdr:col>0</xdr:col>
      <xdr:colOff>1635760</xdr:colOff>
      <xdr:row>134</xdr:row>
      <xdr:rowOff>76200</xdr:rowOff>
    </xdr:to>
    <xdr:pic>
      <xdr:nvPicPr>
        <xdr:cNvPr id="10" name="3 Imagen" descr="leader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960" y="32235140"/>
          <a:ext cx="685800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topLeftCell="A8" zoomScaleNormal="100" workbookViewId="0">
      <selection activeCell="A18" sqref="A18"/>
    </sheetView>
  </sheetViews>
  <sheetFormatPr baseColWidth="10" defaultRowHeight="14.4" x14ac:dyDescent="0.3"/>
  <cols>
    <col min="1" max="1" width="49.77734375" customWidth="1"/>
    <col min="2" max="2" width="21.109375" customWidth="1"/>
    <col min="3" max="3" width="17.109375" customWidth="1"/>
    <col min="4" max="4" width="16" style="28" customWidth="1"/>
  </cols>
  <sheetData>
    <row r="1" spans="1:4" x14ac:dyDescent="0.3">
      <c r="D1" s="31"/>
    </row>
    <row r="2" spans="1:4" ht="63" customHeight="1" thickBot="1" x14ac:dyDescent="0.35">
      <c r="D2" s="31"/>
    </row>
    <row r="3" spans="1:4" ht="27" customHeight="1" thickBot="1" x14ac:dyDescent="0.35">
      <c r="A3" s="92" t="s">
        <v>105</v>
      </c>
      <c r="B3" s="93"/>
      <c r="C3" s="94"/>
      <c r="D3" s="87" t="s">
        <v>108</v>
      </c>
    </row>
    <row r="4" spans="1:4" ht="23.4" customHeight="1" thickBot="1" x14ac:dyDescent="0.35">
      <c r="A4" s="89" t="s">
        <v>106</v>
      </c>
      <c r="B4" s="90"/>
      <c r="C4" s="91"/>
      <c r="D4" s="88"/>
    </row>
    <row r="5" spans="1:4" ht="15" thickBot="1" x14ac:dyDescent="0.35">
      <c r="A5" s="33"/>
      <c r="C5" s="32"/>
      <c r="D5" s="31"/>
    </row>
    <row r="6" spans="1:4" x14ac:dyDescent="0.3">
      <c r="A6" s="95" t="s">
        <v>107</v>
      </c>
      <c r="B6" s="97"/>
      <c r="C6" s="98"/>
      <c r="D6" s="99"/>
    </row>
    <row r="7" spans="1:4" ht="15" thickBot="1" x14ac:dyDescent="0.35">
      <c r="A7" s="96"/>
      <c r="B7" s="100"/>
      <c r="C7" s="101"/>
      <c r="D7" s="102"/>
    </row>
    <row r="8" spans="1:4" ht="16.8" x14ac:dyDescent="0.3">
      <c r="A8" s="34"/>
      <c r="D8"/>
    </row>
    <row r="9" spans="1:4" ht="14.4" customHeight="1" x14ac:dyDescent="0.3">
      <c r="A9" s="5" t="s">
        <v>97</v>
      </c>
      <c r="D9"/>
    </row>
    <row r="10" spans="1:4" ht="15" customHeight="1" thickBot="1" x14ac:dyDescent="0.35">
      <c r="A10" s="6" t="s">
        <v>98</v>
      </c>
      <c r="D10"/>
    </row>
    <row r="11" spans="1:4" ht="28.2" thickBot="1" x14ac:dyDescent="0.35">
      <c r="A11" s="1" t="s">
        <v>0</v>
      </c>
      <c r="B11" s="2" t="s">
        <v>96</v>
      </c>
      <c r="C11" s="1" t="s">
        <v>118</v>
      </c>
      <c r="D11"/>
    </row>
    <row r="12" spans="1:4" ht="27" customHeight="1" thickBot="1" x14ac:dyDescent="0.35">
      <c r="A12" s="3" t="s">
        <v>1</v>
      </c>
      <c r="B12" s="49"/>
      <c r="C12" s="103" t="e">
        <f>B12/$B$16</f>
        <v>#DIV/0!</v>
      </c>
      <c r="D12"/>
    </row>
    <row r="13" spans="1:4" ht="27" customHeight="1" thickBot="1" x14ac:dyDescent="0.35">
      <c r="A13" s="3" t="s">
        <v>114</v>
      </c>
      <c r="B13" s="49"/>
      <c r="C13" s="103" t="e">
        <f t="shared" ref="C13:C15" si="0">B13/$B$16</f>
        <v>#DIV/0!</v>
      </c>
      <c r="D13"/>
    </row>
    <row r="14" spans="1:4" ht="27" customHeight="1" thickBot="1" x14ac:dyDescent="0.35">
      <c r="A14" s="3" t="s">
        <v>2</v>
      </c>
      <c r="B14" s="49"/>
      <c r="C14" s="103" t="e">
        <f t="shared" si="0"/>
        <v>#DIV/0!</v>
      </c>
      <c r="D14"/>
    </row>
    <row r="15" spans="1:4" ht="27" customHeight="1" thickBot="1" x14ac:dyDescent="0.35">
      <c r="A15" s="3" t="s">
        <v>3</v>
      </c>
      <c r="B15" s="49"/>
      <c r="C15" s="103" t="e">
        <f t="shared" si="0"/>
        <v>#DIV/0!</v>
      </c>
      <c r="D15"/>
    </row>
    <row r="16" spans="1:4" ht="21.6" customHeight="1" thickBot="1" x14ac:dyDescent="0.35">
      <c r="A16" s="24" t="s">
        <v>99</v>
      </c>
      <c r="B16" s="50">
        <f>SUM(B12:B15)</f>
        <v>0</v>
      </c>
      <c r="C16" s="104" t="e">
        <f>SUM(C12:C15)</f>
        <v>#DIV/0!</v>
      </c>
      <c r="D16"/>
    </row>
    <row r="17" spans="1:4" x14ac:dyDescent="0.3">
      <c r="A17" s="4"/>
      <c r="D17"/>
    </row>
    <row r="18" spans="1:4" x14ac:dyDescent="0.3">
      <c r="A18" s="5" t="s">
        <v>119</v>
      </c>
      <c r="D18"/>
    </row>
    <row r="19" spans="1:4" ht="15" thickBot="1" x14ac:dyDescent="0.35">
      <c r="A19" s="6" t="s">
        <v>100</v>
      </c>
      <c r="D19"/>
    </row>
    <row r="20" spans="1:4" ht="27" customHeight="1" x14ac:dyDescent="0.3">
      <c r="A20" s="73" t="s">
        <v>101</v>
      </c>
      <c r="B20" s="8" t="s">
        <v>96</v>
      </c>
      <c r="C20" s="7" t="s">
        <v>96</v>
      </c>
      <c r="D20" s="44" t="s">
        <v>112</v>
      </c>
    </row>
    <row r="21" spans="1:4" ht="55.8" thickBot="1" x14ac:dyDescent="0.35">
      <c r="A21" s="74"/>
      <c r="B21" s="9" t="s">
        <v>4</v>
      </c>
      <c r="C21" s="23" t="s">
        <v>102</v>
      </c>
      <c r="D21" s="45" t="s">
        <v>115</v>
      </c>
    </row>
    <row r="22" spans="1:4" ht="24.6" customHeight="1" thickBot="1" x14ac:dyDescent="0.35">
      <c r="A22" s="70" t="s">
        <v>5</v>
      </c>
      <c r="B22" s="71"/>
      <c r="C22" s="71"/>
      <c r="D22" s="72"/>
    </row>
    <row r="23" spans="1:4" ht="25.05" customHeight="1" thickBot="1" x14ac:dyDescent="0.35">
      <c r="A23" s="10" t="s">
        <v>103</v>
      </c>
      <c r="B23" s="51"/>
      <c r="C23" s="51"/>
      <c r="D23" s="51"/>
    </row>
    <row r="24" spans="1:4" ht="25.05" customHeight="1" thickBot="1" x14ac:dyDescent="0.35">
      <c r="A24" s="10" t="s">
        <v>6</v>
      </c>
      <c r="B24" s="51"/>
      <c r="C24" s="51"/>
      <c r="D24" s="51"/>
    </row>
    <row r="25" spans="1:4" ht="25.05" customHeight="1" thickBot="1" x14ac:dyDescent="0.35">
      <c r="A25" s="10" t="s">
        <v>7</v>
      </c>
      <c r="B25" s="51"/>
      <c r="C25" s="51"/>
      <c r="D25" s="51"/>
    </row>
    <row r="26" spans="1:4" ht="25.05" customHeight="1" thickBot="1" x14ac:dyDescent="0.35">
      <c r="A26" s="46" t="s">
        <v>8</v>
      </c>
      <c r="B26" s="52">
        <f>SUM(B23:B25)</f>
        <v>0</v>
      </c>
      <c r="C26" s="52">
        <f>SUM(C23:C25)</f>
        <v>0</v>
      </c>
      <c r="D26" s="52">
        <f>SUM(D23:D25)</f>
        <v>0</v>
      </c>
    </row>
    <row r="27" spans="1:4" ht="25.05" customHeight="1" thickBot="1" x14ac:dyDescent="0.35">
      <c r="A27" s="70" t="s">
        <v>9</v>
      </c>
      <c r="B27" s="71"/>
      <c r="C27" s="71"/>
      <c r="D27" s="72"/>
    </row>
    <row r="28" spans="1:4" ht="25.05" customHeight="1" thickBot="1" x14ac:dyDescent="0.35">
      <c r="A28" s="10" t="s">
        <v>10</v>
      </c>
      <c r="B28" s="51"/>
      <c r="C28" s="51"/>
      <c r="D28" s="51"/>
    </row>
    <row r="29" spans="1:4" ht="25.05" customHeight="1" thickBot="1" x14ac:dyDescent="0.35">
      <c r="A29" s="10" t="s">
        <v>11</v>
      </c>
      <c r="B29" s="51"/>
      <c r="C29" s="51"/>
      <c r="D29" s="51"/>
    </row>
    <row r="30" spans="1:4" ht="25.05" customHeight="1" thickBot="1" x14ac:dyDescent="0.35">
      <c r="A30" s="10" t="s">
        <v>12</v>
      </c>
      <c r="B30" s="51"/>
      <c r="C30" s="51"/>
      <c r="D30" s="51"/>
    </row>
    <row r="31" spans="1:4" ht="25.05" customHeight="1" thickBot="1" x14ac:dyDescent="0.35">
      <c r="A31" s="10" t="s">
        <v>13</v>
      </c>
      <c r="B31" s="51"/>
      <c r="C31" s="51"/>
      <c r="D31" s="51"/>
    </row>
    <row r="32" spans="1:4" ht="25.05" customHeight="1" thickBot="1" x14ac:dyDescent="0.35">
      <c r="A32" s="46" t="s">
        <v>14</v>
      </c>
      <c r="B32" s="52">
        <f>SUM(B28:B31)</f>
        <v>0</v>
      </c>
      <c r="C32" s="52">
        <f t="shared" ref="C32:D32" si="1">SUM(C28:C31)</f>
        <v>0</v>
      </c>
      <c r="D32" s="52">
        <f t="shared" si="1"/>
        <v>0</v>
      </c>
    </row>
    <row r="33" spans="1:4" ht="25.05" customHeight="1" thickBot="1" x14ac:dyDescent="0.35">
      <c r="A33" s="70" t="s">
        <v>15</v>
      </c>
      <c r="B33" s="71"/>
      <c r="C33" s="71"/>
      <c r="D33" s="72"/>
    </row>
    <row r="34" spans="1:4" ht="25.05" customHeight="1" thickBot="1" x14ac:dyDescent="0.35">
      <c r="A34" s="10" t="s">
        <v>16</v>
      </c>
      <c r="B34" s="51"/>
      <c r="C34" s="51"/>
      <c r="D34" s="51"/>
    </row>
    <row r="35" spans="1:4" ht="25.05" customHeight="1" thickBot="1" x14ac:dyDescent="0.35">
      <c r="A35" s="70" t="s">
        <v>17</v>
      </c>
      <c r="B35" s="71"/>
      <c r="C35" s="71"/>
      <c r="D35" s="72"/>
    </row>
    <row r="36" spans="1:4" ht="25.05" customHeight="1" thickBot="1" x14ac:dyDescent="0.35">
      <c r="A36" s="10" t="s">
        <v>18</v>
      </c>
      <c r="B36" s="51"/>
      <c r="C36" s="51"/>
      <c r="D36" s="51"/>
    </row>
    <row r="37" spans="1:4" ht="25.05" customHeight="1" thickBot="1" x14ac:dyDescent="0.35">
      <c r="A37" s="70" t="s">
        <v>19</v>
      </c>
      <c r="B37" s="71"/>
      <c r="C37" s="71"/>
      <c r="D37" s="72"/>
    </row>
    <row r="38" spans="1:4" ht="25.05" customHeight="1" thickBot="1" x14ac:dyDescent="0.35">
      <c r="A38" s="48" t="s">
        <v>20</v>
      </c>
      <c r="B38" s="51"/>
      <c r="C38" s="51"/>
      <c r="D38" s="51"/>
    </row>
    <row r="39" spans="1:4" ht="25.05" customHeight="1" x14ac:dyDescent="0.3">
      <c r="A39" s="84" t="s">
        <v>21</v>
      </c>
      <c r="B39" s="85"/>
      <c r="C39" s="85"/>
      <c r="D39" s="86"/>
    </row>
    <row r="40" spans="1:4" ht="25.05" customHeight="1" thickBot="1" x14ac:dyDescent="0.35">
      <c r="A40" s="10" t="s">
        <v>22</v>
      </c>
      <c r="B40" s="51"/>
      <c r="C40" s="51"/>
      <c r="D40" s="51"/>
    </row>
    <row r="41" spans="1:4" ht="25.05" customHeight="1" thickBot="1" x14ac:dyDescent="0.35">
      <c r="A41" s="70" t="s">
        <v>23</v>
      </c>
      <c r="B41" s="71"/>
      <c r="C41" s="71"/>
      <c r="D41" s="72"/>
    </row>
    <row r="42" spans="1:4" ht="25.05" customHeight="1" thickBot="1" x14ac:dyDescent="0.35">
      <c r="A42" s="10" t="s">
        <v>24</v>
      </c>
      <c r="B42" s="51"/>
      <c r="C42" s="51"/>
      <c r="D42" s="51"/>
    </row>
    <row r="43" spans="1:4" ht="25.05" customHeight="1" thickBot="1" x14ac:dyDescent="0.35">
      <c r="A43" s="10" t="s">
        <v>25</v>
      </c>
      <c r="B43" s="51"/>
      <c r="C43" s="51"/>
      <c r="D43" s="51"/>
    </row>
    <row r="44" spans="1:4" ht="25.05" customHeight="1" thickBot="1" x14ac:dyDescent="0.35">
      <c r="A44" s="10" t="s">
        <v>26</v>
      </c>
      <c r="B44" s="51"/>
      <c r="C44" s="51"/>
      <c r="D44" s="51"/>
    </row>
    <row r="45" spans="1:4" ht="25.05" customHeight="1" thickBot="1" x14ac:dyDescent="0.35">
      <c r="A45" s="10" t="s">
        <v>27</v>
      </c>
      <c r="B45" s="51"/>
      <c r="C45" s="51"/>
      <c r="D45" s="51"/>
    </row>
    <row r="46" spans="1:4" ht="25.05" customHeight="1" thickBot="1" x14ac:dyDescent="0.35">
      <c r="A46" s="46" t="s">
        <v>28</v>
      </c>
      <c r="B46" s="52">
        <f>SUM(B42:B45)</f>
        <v>0</v>
      </c>
      <c r="C46" s="52">
        <f t="shared" ref="C46:D46" si="2">SUM(C42:C45)</f>
        <v>0</v>
      </c>
      <c r="D46" s="52">
        <f t="shared" si="2"/>
        <v>0</v>
      </c>
    </row>
    <row r="47" spans="1:4" ht="25.05" customHeight="1" thickBot="1" x14ac:dyDescent="0.35">
      <c r="A47" s="70" t="s">
        <v>29</v>
      </c>
      <c r="B47" s="71"/>
      <c r="C47" s="71"/>
      <c r="D47" s="72"/>
    </row>
    <row r="48" spans="1:4" ht="25.05" customHeight="1" thickBot="1" x14ac:dyDescent="0.35">
      <c r="A48" s="10" t="s">
        <v>30</v>
      </c>
      <c r="B48" s="51"/>
      <c r="C48" s="51"/>
      <c r="D48" s="51"/>
    </row>
    <row r="49" spans="1:4" ht="25.05" customHeight="1" thickBot="1" x14ac:dyDescent="0.35">
      <c r="A49" s="10" t="s">
        <v>31</v>
      </c>
      <c r="B49" s="51"/>
      <c r="C49" s="51"/>
      <c r="D49" s="51"/>
    </row>
    <row r="50" spans="1:4" ht="25.05" customHeight="1" thickBot="1" x14ac:dyDescent="0.35">
      <c r="A50" s="10" t="s">
        <v>32</v>
      </c>
      <c r="B50" s="51"/>
      <c r="C50" s="51"/>
      <c r="D50" s="51"/>
    </row>
    <row r="51" spans="1:4" ht="25.05" customHeight="1" thickBot="1" x14ac:dyDescent="0.35">
      <c r="A51" s="46" t="s">
        <v>33</v>
      </c>
      <c r="B51" s="52">
        <f>SUM(B48:B50)</f>
        <v>0</v>
      </c>
      <c r="C51" s="52">
        <f t="shared" ref="C51:D51" si="3">SUM(C48:C50)</f>
        <v>0</v>
      </c>
      <c r="D51" s="52">
        <f t="shared" si="3"/>
        <v>0</v>
      </c>
    </row>
    <row r="52" spans="1:4" ht="25.05" customHeight="1" thickBot="1" x14ac:dyDescent="0.35">
      <c r="A52" s="24" t="s">
        <v>34</v>
      </c>
      <c r="B52" s="50">
        <f>B26+B32+B34+B36+B38+B40+B46+B51</f>
        <v>0</v>
      </c>
      <c r="C52" s="50">
        <f t="shared" ref="C52:D52" si="4">C26+C32+C34+C36+C38+C40+C46+C51</f>
        <v>0</v>
      </c>
      <c r="D52" s="50">
        <f t="shared" si="4"/>
        <v>0</v>
      </c>
    </row>
    <row r="53" spans="1:4" ht="18" x14ac:dyDescent="0.3">
      <c r="A53" s="11"/>
    </row>
    <row r="54" spans="1:4" ht="18" x14ac:dyDescent="0.3">
      <c r="A54" s="11"/>
    </row>
    <row r="55" spans="1:4" x14ac:dyDescent="0.3">
      <c r="A55" s="12" t="s">
        <v>116</v>
      </c>
      <c r="B55" s="13"/>
      <c r="C55" s="13"/>
      <c r="D55" s="29"/>
    </row>
    <row r="56" spans="1:4" ht="15" thickBot="1" x14ac:dyDescent="0.35">
      <c r="A56" s="13"/>
      <c r="B56" s="13"/>
      <c r="C56" s="13"/>
      <c r="D56" s="29"/>
    </row>
    <row r="57" spans="1:4" ht="43.2" customHeight="1" thickBot="1" x14ac:dyDescent="0.35">
      <c r="A57" s="25" t="s">
        <v>35</v>
      </c>
      <c r="B57" s="2" t="s">
        <v>36</v>
      </c>
      <c r="C57" s="2" t="s">
        <v>37</v>
      </c>
      <c r="D57" s="2" t="s">
        <v>38</v>
      </c>
    </row>
    <row r="58" spans="1:4" ht="18.600000000000001" thickBot="1" x14ac:dyDescent="0.4">
      <c r="A58" s="35" t="s">
        <v>39</v>
      </c>
      <c r="B58" s="53">
        <f>SUM(B59:B61)</f>
        <v>0</v>
      </c>
      <c r="C58" s="53">
        <f t="shared" ref="C58:D58" si="5">SUM(C59:C61)</f>
        <v>0</v>
      </c>
      <c r="D58" s="53">
        <f t="shared" si="5"/>
        <v>0</v>
      </c>
    </row>
    <row r="59" spans="1:4" ht="18.600000000000001" thickBot="1" x14ac:dyDescent="0.35">
      <c r="A59" s="14" t="s">
        <v>40</v>
      </c>
      <c r="B59" s="51"/>
      <c r="C59" s="51"/>
      <c r="D59" s="51"/>
    </row>
    <row r="60" spans="1:4" ht="18.600000000000001" thickBot="1" x14ac:dyDescent="0.35">
      <c r="A60" s="14" t="s">
        <v>41</v>
      </c>
      <c r="B60" s="51"/>
      <c r="C60" s="51"/>
      <c r="D60" s="51"/>
    </row>
    <row r="61" spans="1:4" ht="18.600000000000001" thickBot="1" x14ac:dyDescent="0.35">
      <c r="A61" s="14" t="s">
        <v>42</v>
      </c>
      <c r="B61" s="51"/>
      <c r="C61" s="51"/>
      <c r="D61" s="51"/>
    </row>
    <row r="62" spans="1:4" ht="18.600000000000001" thickBot="1" x14ac:dyDescent="0.4">
      <c r="A62" s="35" t="s">
        <v>43</v>
      </c>
      <c r="B62" s="53">
        <f>SUM(B63:B66)</f>
        <v>0</v>
      </c>
      <c r="C62" s="53">
        <f t="shared" ref="C62:D62" si="6">SUM(C63:C66)</f>
        <v>0</v>
      </c>
      <c r="D62" s="53">
        <f t="shared" si="6"/>
        <v>0</v>
      </c>
    </row>
    <row r="63" spans="1:4" ht="18.600000000000001" thickBot="1" x14ac:dyDescent="0.35">
      <c r="A63" s="14" t="s">
        <v>44</v>
      </c>
      <c r="B63" s="51"/>
      <c r="C63" s="51"/>
      <c r="D63" s="51"/>
    </row>
    <row r="64" spans="1:4" ht="18.600000000000001" thickBot="1" x14ac:dyDescent="0.35">
      <c r="A64" s="14" t="s">
        <v>45</v>
      </c>
      <c r="B64" s="51"/>
      <c r="C64" s="51"/>
      <c r="D64" s="51"/>
    </row>
    <row r="65" spans="1:4" ht="18.600000000000001" thickBot="1" x14ac:dyDescent="0.35">
      <c r="A65" s="14" t="s">
        <v>46</v>
      </c>
      <c r="B65" s="51"/>
      <c r="C65" s="51"/>
      <c r="D65" s="51"/>
    </row>
    <row r="66" spans="1:4" ht="18.600000000000001" thickBot="1" x14ac:dyDescent="0.35">
      <c r="A66" s="14" t="s">
        <v>47</v>
      </c>
      <c r="B66" s="51"/>
      <c r="C66" s="51"/>
      <c r="D66" s="51"/>
    </row>
    <row r="67" spans="1:4" ht="18.600000000000001" thickBot="1" x14ac:dyDescent="0.4">
      <c r="A67" s="47" t="s">
        <v>48</v>
      </c>
      <c r="B67" s="54">
        <f>B58+B62</f>
        <v>0</v>
      </c>
      <c r="C67" s="54">
        <f t="shared" ref="C67:D67" si="7">C58+C62</f>
        <v>0</v>
      </c>
      <c r="D67" s="54">
        <f t="shared" si="7"/>
        <v>0</v>
      </c>
    </row>
    <row r="68" spans="1:4" ht="18.600000000000001" thickBot="1" x14ac:dyDescent="0.4">
      <c r="A68" s="13"/>
      <c r="B68" s="55"/>
      <c r="C68" s="55"/>
      <c r="D68" s="55"/>
    </row>
    <row r="69" spans="1:4" x14ac:dyDescent="0.3">
      <c r="A69" s="80" t="s">
        <v>49</v>
      </c>
      <c r="B69" s="78"/>
      <c r="C69" s="76"/>
      <c r="D69" s="76"/>
    </row>
    <row r="70" spans="1:4" ht="15" thickBot="1" x14ac:dyDescent="0.35">
      <c r="A70" s="81"/>
      <c r="B70" s="79"/>
      <c r="C70" s="77"/>
      <c r="D70" s="77"/>
    </row>
    <row r="71" spans="1:4" ht="18.600000000000001" thickBot="1" x14ac:dyDescent="0.4">
      <c r="A71" s="35" t="s">
        <v>50</v>
      </c>
      <c r="B71" s="56">
        <f>SUM(B72:B74)</f>
        <v>0</v>
      </c>
      <c r="C71" s="56">
        <f t="shared" ref="C71:D71" si="8">SUM(C72:C74)</f>
        <v>0</v>
      </c>
      <c r="D71" s="56">
        <f t="shared" si="8"/>
        <v>0</v>
      </c>
    </row>
    <row r="72" spans="1:4" ht="18.600000000000001" thickBot="1" x14ac:dyDescent="0.35">
      <c r="A72" s="14" t="s">
        <v>51</v>
      </c>
      <c r="B72" s="51"/>
      <c r="C72" s="51"/>
      <c r="D72" s="51"/>
    </row>
    <row r="73" spans="1:4" ht="18.600000000000001" thickBot="1" x14ac:dyDescent="0.35">
      <c r="A73" s="14" t="s">
        <v>52</v>
      </c>
      <c r="B73" s="51"/>
      <c r="C73" s="51"/>
      <c r="D73" s="51"/>
    </row>
    <row r="74" spans="1:4" ht="18.600000000000001" thickBot="1" x14ac:dyDescent="0.35">
      <c r="A74" s="14" t="s">
        <v>53</v>
      </c>
      <c r="B74" s="51"/>
      <c r="C74" s="51"/>
      <c r="D74" s="51"/>
    </row>
    <row r="75" spans="1:4" ht="18.600000000000001" thickBot="1" x14ac:dyDescent="0.4">
      <c r="A75" s="35" t="s">
        <v>54</v>
      </c>
      <c r="B75" s="53">
        <f>SUM(B76:B77)</f>
        <v>0</v>
      </c>
      <c r="C75" s="53">
        <f t="shared" ref="C75:D75" si="9">SUM(C76:C77)</f>
        <v>0</v>
      </c>
      <c r="D75" s="53">
        <f t="shared" si="9"/>
        <v>0</v>
      </c>
    </row>
    <row r="76" spans="1:4" ht="18.600000000000001" thickBot="1" x14ac:dyDescent="0.35">
      <c r="A76" s="14" t="s">
        <v>55</v>
      </c>
      <c r="B76" s="51"/>
      <c r="C76" s="51"/>
      <c r="D76" s="51"/>
    </row>
    <row r="77" spans="1:4" ht="18.600000000000001" thickBot="1" x14ac:dyDescent="0.35">
      <c r="A77" s="14" t="s">
        <v>56</v>
      </c>
      <c r="B77" s="51"/>
      <c r="C77" s="51"/>
      <c r="D77" s="51"/>
    </row>
    <row r="78" spans="1:4" ht="18.600000000000001" thickBot="1" x14ac:dyDescent="0.4">
      <c r="A78" s="35" t="s">
        <v>57</v>
      </c>
      <c r="B78" s="53">
        <f>SUM(B79:B82)</f>
        <v>0</v>
      </c>
      <c r="C78" s="53">
        <f t="shared" ref="C78:D78" si="10">SUM(C79:C82)</f>
        <v>0</v>
      </c>
      <c r="D78" s="53">
        <f t="shared" si="10"/>
        <v>0</v>
      </c>
    </row>
    <row r="79" spans="1:4" ht="18.600000000000001" thickBot="1" x14ac:dyDescent="0.35">
      <c r="A79" s="14" t="s">
        <v>58</v>
      </c>
      <c r="B79" s="51"/>
      <c r="C79" s="51"/>
      <c r="D79" s="51"/>
    </row>
    <row r="80" spans="1:4" ht="18.600000000000001" thickBot="1" x14ac:dyDescent="0.35">
      <c r="A80" s="14" t="s">
        <v>59</v>
      </c>
      <c r="B80" s="51"/>
      <c r="C80" s="51"/>
      <c r="D80" s="51"/>
    </row>
    <row r="81" spans="1:4" ht="18.600000000000001" thickBot="1" x14ac:dyDescent="0.35">
      <c r="A81" s="14" t="s">
        <v>60</v>
      </c>
      <c r="B81" s="51"/>
      <c r="C81" s="51"/>
      <c r="D81" s="51"/>
    </row>
    <row r="82" spans="1:4" ht="18.600000000000001" thickBot="1" x14ac:dyDescent="0.35">
      <c r="A82" s="14" t="s">
        <v>61</v>
      </c>
      <c r="B82" s="51"/>
      <c r="C82" s="51"/>
      <c r="D82" s="51"/>
    </row>
    <row r="83" spans="1:4" ht="18.600000000000001" thickBot="1" x14ac:dyDescent="0.4">
      <c r="A83" s="47" t="s">
        <v>62</v>
      </c>
      <c r="B83" s="54">
        <f>SUM(B71+B75+B78)</f>
        <v>0</v>
      </c>
      <c r="C83" s="54">
        <f t="shared" ref="C83:D83" si="11">SUM(C71+C75+C78)</f>
        <v>0</v>
      </c>
      <c r="D83" s="54">
        <f t="shared" si="11"/>
        <v>0</v>
      </c>
    </row>
    <row r="84" spans="1:4" x14ac:dyDescent="0.3">
      <c r="A84" s="5"/>
    </row>
    <row r="85" spans="1:4" x14ac:dyDescent="0.3">
      <c r="A85" s="5" t="s">
        <v>117</v>
      </c>
    </row>
    <row r="86" spans="1:4" ht="15" thickBot="1" x14ac:dyDescent="0.35">
      <c r="A86" s="5"/>
    </row>
    <row r="87" spans="1:4" ht="42" thickBot="1" x14ac:dyDescent="0.35">
      <c r="A87" s="26" t="s">
        <v>63</v>
      </c>
      <c r="B87" s="2" t="s">
        <v>64</v>
      </c>
      <c r="C87" s="2" t="s">
        <v>37</v>
      </c>
      <c r="D87" s="2" t="s">
        <v>113</v>
      </c>
    </row>
    <row r="88" spans="1:4" ht="18.600000000000001" thickBot="1" x14ac:dyDescent="0.35">
      <c r="A88" s="15" t="s">
        <v>65</v>
      </c>
      <c r="B88" s="51"/>
      <c r="C88" s="51"/>
      <c r="D88" s="51"/>
    </row>
    <row r="89" spans="1:4" ht="18.600000000000001" thickBot="1" x14ac:dyDescent="0.35">
      <c r="A89" s="17" t="s">
        <v>66</v>
      </c>
      <c r="B89" s="51"/>
      <c r="C89" s="51"/>
      <c r="D89" s="51"/>
    </row>
    <row r="90" spans="1:4" ht="18.600000000000001" thickBot="1" x14ac:dyDescent="0.35">
      <c r="A90" s="17" t="s">
        <v>67</v>
      </c>
      <c r="B90" s="51"/>
      <c r="C90" s="51"/>
      <c r="D90" s="51"/>
    </row>
    <row r="91" spans="1:4" ht="18.600000000000001" thickBot="1" x14ac:dyDescent="0.35">
      <c r="A91" s="38" t="s">
        <v>68</v>
      </c>
      <c r="B91" s="59">
        <f>SUM(B88:B90)</f>
        <v>0</v>
      </c>
      <c r="C91" s="59">
        <f t="shared" ref="C91:D91" si="12">SUM(C88:C90)</f>
        <v>0</v>
      </c>
      <c r="D91" s="59">
        <f t="shared" si="12"/>
        <v>0</v>
      </c>
    </row>
    <row r="92" spans="1:4" ht="15" thickBot="1" x14ac:dyDescent="0.35">
      <c r="A92" s="13"/>
      <c r="B92" s="19"/>
      <c r="C92" s="19"/>
      <c r="D92" s="30"/>
    </row>
    <row r="93" spans="1:4" ht="42" thickBot="1" x14ac:dyDescent="0.35">
      <c r="A93" s="26" t="s">
        <v>69</v>
      </c>
      <c r="B93" s="2" t="s">
        <v>64</v>
      </c>
      <c r="C93" s="2" t="s">
        <v>37</v>
      </c>
      <c r="D93" s="2" t="s">
        <v>113</v>
      </c>
    </row>
    <row r="94" spans="1:4" ht="18.600000000000001" thickBot="1" x14ac:dyDescent="0.35">
      <c r="A94" s="15" t="s">
        <v>70</v>
      </c>
      <c r="B94" s="51"/>
      <c r="C94" s="51"/>
      <c r="D94" s="51"/>
    </row>
    <row r="95" spans="1:4" ht="18.600000000000001" thickBot="1" x14ac:dyDescent="0.35">
      <c r="A95" s="15" t="s">
        <v>71</v>
      </c>
      <c r="B95" s="51"/>
      <c r="C95" s="51"/>
      <c r="D95" s="51"/>
    </row>
    <row r="96" spans="1:4" ht="18.600000000000001" thickBot="1" x14ac:dyDescent="0.35">
      <c r="A96" s="17" t="s">
        <v>72</v>
      </c>
      <c r="B96" s="51"/>
      <c r="C96" s="51"/>
      <c r="D96" s="51"/>
    </row>
    <row r="97" spans="1:4" ht="18.600000000000001" thickBot="1" x14ac:dyDescent="0.35">
      <c r="A97" s="17" t="s">
        <v>73</v>
      </c>
      <c r="B97" s="51"/>
      <c r="C97" s="51"/>
      <c r="D97" s="51"/>
    </row>
    <row r="98" spans="1:4" ht="18.600000000000001" thickBot="1" x14ac:dyDescent="0.35">
      <c r="A98" s="17" t="s">
        <v>74</v>
      </c>
      <c r="B98" s="51"/>
      <c r="C98" s="51"/>
      <c r="D98" s="51"/>
    </row>
    <row r="99" spans="1:4" ht="18.600000000000001" thickBot="1" x14ac:dyDescent="0.35">
      <c r="A99" s="17" t="s">
        <v>75</v>
      </c>
      <c r="B99" s="51"/>
      <c r="C99" s="51"/>
      <c r="D99" s="51"/>
    </row>
    <row r="100" spans="1:4" ht="18.600000000000001" thickBot="1" x14ac:dyDescent="0.35">
      <c r="A100" s="17" t="s">
        <v>76</v>
      </c>
      <c r="B100" s="51"/>
      <c r="C100" s="51"/>
      <c r="D100" s="51"/>
    </row>
    <row r="101" spans="1:4" ht="18.600000000000001" thickBot="1" x14ac:dyDescent="0.35">
      <c r="A101" s="17" t="s">
        <v>77</v>
      </c>
      <c r="B101" s="51"/>
      <c r="C101" s="51"/>
      <c r="D101" s="51"/>
    </row>
    <row r="102" spans="1:4" ht="18.600000000000001" thickBot="1" x14ac:dyDescent="0.35">
      <c r="A102" s="17" t="s">
        <v>78</v>
      </c>
      <c r="B102" s="51"/>
      <c r="C102" s="51"/>
      <c r="D102" s="51"/>
    </row>
    <row r="103" spans="1:4" ht="18.600000000000001" thickBot="1" x14ac:dyDescent="0.35">
      <c r="A103" s="17" t="s">
        <v>79</v>
      </c>
      <c r="B103" s="51"/>
      <c r="C103" s="51"/>
      <c r="D103" s="51"/>
    </row>
    <row r="104" spans="1:4" ht="18.600000000000001" thickBot="1" x14ac:dyDescent="0.35">
      <c r="A104" s="17" t="s">
        <v>80</v>
      </c>
      <c r="B104" s="51"/>
      <c r="C104" s="51"/>
      <c r="D104" s="51"/>
    </row>
    <row r="105" spans="1:4" ht="18.600000000000001" thickBot="1" x14ac:dyDescent="0.35">
      <c r="A105" s="17" t="s">
        <v>27</v>
      </c>
      <c r="B105" s="51"/>
      <c r="C105" s="51"/>
      <c r="D105" s="51"/>
    </row>
    <row r="106" spans="1:4" ht="18.600000000000001" thickBot="1" x14ac:dyDescent="0.35">
      <c r="A106" s="17" t="s">
        <v>81</v>
      </c>
      <c r="B106" s="51"/>
      <c r="C106" s="51"/>
      <c r="D106" s="51"/>
    </row>
    <row r="107" spans="1:4" ht="18.600000000000001" thickBot="1" x14ac:dyDescent="0.35">
      <c r="A107" s="17" t="s">
        <v>82</v>
      </c>
      <c r="B107" s="51"/>
      <c r="C107" s="51"/>
      <c r="D107" s="51"/>
    </row>
    <row r="108" spans="1:4" ht="18.600000000000001" thickBot="1" x14ac:dyDescent="0.35">
      <c r="A108" s="17" t="s">
        <v>83</v>
      </c>
      <c r="B108" s="51"/>
      <c r="C108" s="51"/>
      <c r="D108" s="51"/>
    </row>
    <row r="109" spans="1:4" ht="18.600000000000001" thickBot="1" x14ac:dyDescent="0.35">
      <c r="A109" s="17" t="s">
        <v>84</v>
      </c>
      <c r="B109" s="51"/>
      <c r="C109" s="51"/>
      <c r="D109" s="51"/>
    </row>
    <row r="110" spans="1:4" ht="18.600000000000001" thickBot="1" x14ac:dyDescent="0.35">
      <c r="A110" s="38" t="s">
        <v>85</v>
      </c>
      <c r="B110" s="60">
        <f>SUM(B94:B109)</f>
        <v>0</v>
      </c>
      <c r="C110" s="60">
        <f t="shared" ref="C110:D110" si="13">SUM(C94:C109)</f>
        <v>0</v>
      </c>
      <c r="D110" s="60">
        <f t="shared" si="13"/>
        <v>0</v>
      </c>
    </row>
    <row r="111" spans="1:4" ht="15" thickBot="1" x14ac:dyDescent="0.35">
      <c r="A111" s="13"/>
      <c r="B111" s="19"/>
      <c r="C111" s="19"/>
      <c r="D111" s="30"/>
    </row>
    <row r="112" spans="1:4" ht="18.600000000000001" thickBot="1" x14ac:dyDescent="0.35">
      <c r="A112" s="20" t="s">
        <v>86</v>
      </c>
      <c r="B112" s="61">
        <f>B88-B94-B95</f>
        <v>0</v>
      </c>
      <c r="C112" s="61">
        <f t="shared" ref="C112:D112" si="14">C88-C94-C95</f>
        <v>0</v>
      </c>
      <c r="D112" s="61">
        <f t="shared" si="14"/>
        <v>0</v>
      </c>
    </row>
    <row r="113" spans="1:4" ht="18.600000000000001" thickBot="1" x14ac:dyDescent="0.35">
      <c r="A113" s="13"/>
      <c r="B113" s="62"/>
      <c r="C113" s="62"/>
      <c r="D113" s="63"/>
    </row>
    <row r="114" spans="1:4" ht="18.600000000000001" thickBot="1" x14ac:dyDescent="0.35">
      <c r="A114" s="37" t="s">
        <v>87</v>
      </c>
      <c r="B114" s="64">
        <f>B91-B110</f>
        <v>0</v>
      </c>
      <c r="C114" s="64">
        <f t="shared" ref="C114:D114" si="15">C91-C110</f>
        <v>0</v>
      </c>
      <c r="D114" s="64">
        <f t="shared" si="15"/>
        <v>0</v>
      </c>
    </row>
    <row r="115" spans="1:4" ht="18.600000000000001" thickBot="1" x14ac:dyDescent="0.35">
      <c r="A115" s="21" t="s">
        <v>88</v>
      </c>
      <c r="B115" s="65"/>
      <c r="C115" s="66"/>
      <c r="D115" s="58"/>
    </row>
    <row r="116" spans="1:4" ht="18.600000000000001" thickBot="1" x14ac:dyDescent="0.35">
      <c r="A116" s="17" t="s">
        <v>89</v>
      </c>
      <c r="B116" s="65"/>
      <c r="C116" s="66"/>
      <c r="D116" s="58"/>
    </row>
    <row r="117" spans="1:4" ht="18.600000000000001" thickBot="1" x14ac:dyDescent="0.35">
      <c r="A117" s="38" t="s">
        <v>90</v>
      </c>
      <c r="B117" s="60">
        <f>B114+B115-B116</f>
        <v>0</v>
      </c>
      <c r="C117" s="60">
        <f t="shared" ref="C117:D117" si="16">C114+C115-C116</f>
        <v>0</v>
      </c>
      <c r="D117" s="60">
        <f t="shared" si="16"/>
        <v>0</v>
      </c>
    </row>
    <row r="118" spans="1:4" ht="18.600000000000001" thickBot="1" x14ac:dyDescent="0.4">
      <c r="A118" s="27"/>
      <c r="B118" s="67"/>
      <c r="C118" s="67"/>
      <c r="D118" s="68"/>
    </row>
    <row r="119" spans="1:4" ht="18.600000000000001" thickBot="1" x14ac:dyDescent="0.35">
      <c r="A119" s="17" t="s">
        <v>91</v>
      </c>
      <c r="B119" s="57"/>
      <c r="C119" s="57"/>
      <c r="D119" s="57"/>
    </row>
    <row r="120" spans="1:4" ht="18.600000000000001" thickBot="1" x14ac:dyDescent="0.35">
      <c r="A120" s="38" t="s">
        <v>92</v>
      </c>
      <c r="B120" s="60">
        <f>B117-B119</f>
        <v>0</v>
      </c>
      <c r="C120" s="60">
        <f t="shared" ref="C120:D120" si="17">C117-C119</f>
        <v>0</v>
      </c>
      <c r="D120" s="60">
        <f t="shared" si="17"/>
        <v>0</v>
      </c>
    </row>
    <row r="121" spans="1:4" ht="15" thickBot="1" x14ac:dyDescent="0.35">
      <c r="A121" s="18" t="s">
        <v>104</v>
      </c>
      <c r="B121" s="16"/>
      <c r="C121" s="27"/>
      <c r="D121" s="21"/>
    </row>
    <row r="122" spans="1:4" ht="15" thickBot="1" x14ac:dyDescent="0.35">
      <c r="A122" s="4"/>
    </row>
    <row r="123" spans="1:4" ht="22.8" customHeight="1" x14ac:dyDescent="0.3">
      <c r="A123" s="43" t="s">
        <v>111</v>
      </c>
      <c r="B123" s="82" t="e">
        <f>(B114/B67)*100</f>
        <v>#DIV/0!</v>
      </c>
      <c r="C123" s="82" t="e">
        <f t="shared" ref="C123:D123" si="18">(C114/C67)*100</f>
        <v>#DIV/0!</v>
      </c>
      <c r="D123" s="82" t="e">
        <f t="shared" si="18"/>
        <v>#DIV/0!</v>
      </c>
    </row>
    <row r="124" spans="1:4" ht="15" customHeight="1" thickBot="1" x14ac:dyDescent="0.35">
      <c r="A124" s="36" t="s">
        <v>93</v>
      </c>
      <c r="B124" s="83"/>
      <c r="C124" s="83"/>
      <c r="D124" s="83"/>
    </row>
    <row r="125" spans="1:4" s="40" customFormat="1" ht="18.600000000000001" thickBot="1" x14ac:dyDescent="0.35">
      <c r="A125" s="39"/>
      <c r="B125" s="69"/>
      <c r="C125" s="69"/>
      <c r="D125" s="69"/>
    </row>
    <row r="126" spans="1:4" x14ac:dyDescent="0.3">
      <c r="A126" s="41" t="s">
        <v>109</v>
      </c>
      <c r="B126" s="82" t="e">
        <f>B91/B110</f>
        <v>#DIV/0!</v>
      </c>
      <c r="C126" s="82" t="e">
        <f t="shared" ref="C126:D126" si="19">C91/C110</f>
        <v>#DIV/0!</v>
      </c>
      <c r="D126" s="82" t="e">
        <f t="shared" si="19"/>
        <v>#DIV/0!</v>
      </c>
    </row>
    <row r="127" spans="1:4" ht="15" thickBot="1" x14ac:dyDescent="0.35">
      <c r="A127" s="42" t="s">
        <v>110</v>
      </c>
      <c r="B127" s="83"/>
      <c r="C127" s="83"/>
      <c r="D127" s="83"/>
    </row>
    <row r="128" spans="1:4" ht="27.6" customHeight="1" x14ac:dyDescent="0.3">
      <c r="A128" s="22"/>
      <c r="D128" s="31"/>
    </row>
    <row r="129" spans="1:4" x14ac:dyDescent="0.3">
      <c r="A129" s="75" t="s">
        <v>94</v>
      </c>
      <c r="B129" s="75"/>
      <c r="C129" s="75"/>
      <c r="D129" s="75"/>
    </row>
    <row r="130" spans="1:4" x14ac:dyDescent="0.3">
      <c r="A130" s="75" t="s">
        <v>95</v>
      </c>
      <c r="B130" s="75"/>
      <c r="C130" s="75"/>
      <c r="D130" s="75"/>
    </row>
    <row r="131" spans="1:4" x14ac:dyDescent="0.3">
      <c r="C131" s="31"/>
      <c r="D131" s="31"/>
    </row>
    <row r="132" spans="1:4" x14ac:dyDescent="0.3">
      <c r="C132" s="31"/>
      <c r="D132" s="31"/>
    </row>
    <row r="133" spans="1:4" x14ac:dyDescent="0.3">
      <c r="C133" s="31"/>
      <c r="D133" s="31"/>
    </row>
    <row r="134" spans="1:4" x14ac:dyDescent="0.3">
      <c r="C134" s="31"/>
      <c r="D134" s="31"/>
    </row>
    <row r="135" spans="1:4" x14ac:dyDescent="0.3">
      <c r="C135" s="31"/>
      <c r="D135" s="31"/>
    </row>
    <row r="138" spans="1:4" x14ac:dyDescent="0.3">
      <c r="D138"/>
    </row>
  </sheetData>
  <mergeCells count="26">
    <mergeCell ref="D3:D4"/>
    <mergeCell ref="A4:C4"/>
    <mergeCell ref="A3:C3"/>
    <mergeCell ref="A6:A7"/>
    <mergeCell ref="B6:D7"/>
    <mergeCell ref="B123:B124"/>
    <mergeCell ref="C123:C124"/>
    <mergeCell ref="D123:D124"/>
    <mergeCell ref="A41:D41"/>
    <mergeCell ref="A47:D47"/>
    <mergeCell ref="A22:D22"/>
    <mergeCell ref="A20:A21"/>
    <mergeCell ref="A129:D129"/>
    <mergeCell ref="A130:D130"/>
    <mergeCell ref="D69:D70"/>
    <mergeCell ref="B69:B70"/>
    <mergeCell ref="C69:C70"/>
    <mergeCell ref="A69:A70"/>
    <mergeCell ref="B126:B127"/>
    <mergeCell ref="C126:C127"/>
    <mergeCell ref="D126:D127"/>
    <mergeCell ref="A39:D39"/>
    <mergeCell ref="A37:D37"/>
    <mergeCell ref="A35:D35"/>
    <mergeCell ref="A33:D33"/>
    <mergeCell ref="A27:D27"/>
  </mergeCells>
  <pageMargins left="0.7" right="0.7" top="0.75" bottom="0.75" header="0.3" footer="0.3"/>
  <pageSetup paperSize="9" scale="82" fitToHeight="3" orientation="portrait" r:id="rId1"/>
  <rowBreaks count="2" manualBreakCount="2">
    <brk id="38" max="3" man="1"/>
    <brk id="84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</dc:creator>
  <cp:lastModifiedBy>uss</cp:lastModifiedBy>
  <cp:lastPrinted>2018-01-17T12:24:44Z</cp:lastPrinted>
  <dcterms:created xsi:type="dcterms:W3CDTF">2018-01-17T10:20:01Z</dcterms:created>
  <dcterms:modified xsi:type="dcterms:W3CDTF">2018-04-26T10:02:39Z</dcterms:modified>
</cp:coreProperties>
</file>